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23.I.negyedév" sheetId="6" r:id="rId1"/>
    <sheet name="2023.II.negyedév" sheetId="4" r:id="rId2"/>
    <sheet name="2023.III.negyedév" sheetId="3" r:id="rId3"/>
    <sheet name="2023.IV.negyedév" sheetId="1" r:id="rId4"/>
    <sheet name="Munka1" sheetId="8" r:id="rId5"/>
    <sheet name="Munka2" sheetId="9" r:id="rId6"/>
    <sheet name="2023. év összesen" sheetId="7" r:id="rId7"/>
  </sheets>
  <calcPr calcId="152511" calcOnSave="0"/>
</workbook>
</file>

<file path=xl/calcChain.xml><?xml version="1.0" encoding="utf-8"?>
<calcChain xmlns="http://schemas.openxmlformats.org/spreadsheetml/2006/main">
  <c r="D17" i="6" l="1"/>
  <c r="B17" i="6" l="1"/>
  <c r="C17" i="6"/>
  <c r="K12" i="7" l="1"/>
  <c r="K7" i="7"/>
  <c r="K17" i="7" l="1"/>
  <c r="C12" i="7"/>
  <c r="D12" i="7"/>
  <c r="E12" i="7"/>
  <c r="F12" i="7"/>
  <c r="G12" i="7"/>
  <c r="H12" i="7"/>
  <c r="I12" i="7"/>
  <c r="J12" i="7"/>
  <c r="B12" i="7"/>
  <c r="C7" i="7"/>
  <c r="D7" i="7"/>
  <c r="E7" i="7"/>
  <c r="F7" i="7"/>
  <c r="G7" i="7"/>
  <c r="H7" i="7"/>
  <c r="I7" i="7"/>
  <c r="J7" i="7"/>
  <c r="B7" i="7"/>
  <c r="A17" i="7"/>
  <c r="J17" i="7" l="1"/>
  <c r="H17" i="7"/>
  <c r="F17" i="7"/>
  <c r="D17" i="7"/>
  <c r="I17" i="7"/>
  <c r="E17" i="7"/>
  <c r="C17" i="7"/>
  <c r="G17" i="7"/>
  <c r="B17" i="7"/>
  <c r="K17" i="6"/>
  <c r="J17" i="6"/>
  <c r="I17" i="6"/>
  <c r="H17" i="6"/>
  <c r="G17" i="6"/>
  <c r="F17" i="6"/>
  <c r="E17" i="6"/>
  <c r="A17" i="6"/>
  <c r="K17" i="4"/>
  <c r="J17" i="4"/>
  <c r="I17" i="4"/>
  <c r="H17" i="4"/>
  <c r="G17" i="4"/>
  <c r="F17" i="4"/>
  <c r="E17" i="4"/>
  <c r="D17" i="4"/>
  <c r="C17" i="4"/>
  <c r="B17" i="4"/>
  <c r="A17" i="4"/>
  <c r="A17" i="1"/>
  <c r="A17" i="3"/>
  <c r="K17" i="3"/>
  <c r="J17" i="3"/>
  <c r="I17" i="3"/>
  <c r="H17" i="3"/>
  <c r="G17" i="3"/>
  <c r="F17" i="3"/>
  <c r="E17" i="3"/>
  <c r="D17" i="3"/>
  <c r="C17" i="3"/>
  <c r="B17" i="3"/>
  <c r="C17" i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<sst xmlns="http://schemas.openxmlformats.org/spreadsheetml/2006/main" count="190" uniqueCount="20">
  <si>
    <t>Személyi juttatások</t>
  </si>
  <si>
    <t>Havi átlagos létszám 
(fő)</t>
  </si>
  <si>
    <t>Törvény szerinti illetmények (eFt)</t>
  </si>
  <si>
    <t>Céljuttatás, projektprémium (eFt)</t>
  </si>
  <si>
    <t>Készenlét, ügyelet, helyettesítés, túlóra, túlszolgálat (eFt)</t>
  </si>
  <si>
    <t>Béren kívüli juttatások (eFt)</t>
  </si>
  <si>
    <t>Költségtérítések (eFt)</t>
  </si>
  <si>
    <t>Támogatások
(eFt)</t>
  </si>
  <si>
    <t>Külső személyi juttatások (eFt)</t>
  </si>
  <si>
    <t>Vezetői juttatások</t>
  </si>
  <si>
    <t>Személyi juttatások (vezetők nélkül)</t>
  </si>
  <si>
    <t>Végkielégítés, jubileumi jutalom 
(eFt)</t>
  </si>
  <si>
    <t>Foglalkoztatottak egyéb személyi juttatásai 
(eFt)</t>
  </si>
  <si>
    <t>Munkaadókat terhelő járulékok 
(eFt)</t>
  </si>
  <si>
    <t>2023. I. negyedév</t>
  </si>
  <si>
    <t>2023. II. negyedév</t>
  </si>
  <si>
    <t>2023. III. negyedév</t>
  </si>
  <si>
    <t>2023. IV. negyedév</t>
  </si>
  <si>
    <t>2023. év összesen</t>
  </si>
  <si>
    <t>Jász-Nagykun-Szolnok Vármegyei Katasztrófavédelmi Igazgatóság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</si>
</sst>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7" sqref="E7"/>
    </sheetView>
  </sheetViews>
  <sheetFormatPr defaultRowHeight="15.75" x14ac:dyDescent="0.25"/>
  <cols>
    <col min="1" max="2" width="12.7109375" style="1" customWidth="1"/>
    <col min="3" max="3" width="17.7109375" style="1" customWidth="1"/>
    <col min="4" max="6" width="12.7109375" style="1" customWidth="1"/>
    <col min="7" max="7" width="16.140625" style="1" customWidth="1"/>
    <col min="8" max="8" width="12.7109375" style="1" customWidth="1"/>
    <col min="9" max="9" width="17.28515625" style="1" customWidth="1"/>
    <col min="10" max="10" width="12.7109375" style="1" customWidth="1"/>
    <col min="11" max="11" width="14.7109375" style="1" customWidth="1"/>
    <col min="12" max="14" width="12.7109375" style="1" customWidth="1"/>
    <col min="15" max="16384" width="9.140625" style="1"/>
  </cols>
  <sheetData>
    <row r="1" spans="1:1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s="2" customFormat="1" ht="94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11</v>
      </c>
      <c r="F6" s="3" t="s">
        <v>5</v>
      </c>
      <c r="G6" s="3" t="s">
        <v>6</v>
      </c>
      <c r="H6" s="3" t="s">
        <v>7</v>
      </c>
      <c r="I6" s="3" t="s">
        <v>12</v>
      </c>
      <c r="J6" s="3" t="s">
        <v>8</v>
      </c>
      <c r="K6" s="3" t="s">
        <v>13</v>
      </c>
    </row>
    <row r="7" spans="1:11" s="6" customFormat="1" x14ac:dyDescent="0.25">
      <c r="A7" s="5">
        <v>492</v>
      </c>
      <c r="B7" s="5">
        <v>763327</v>
      </c>
      <c r="C7" s="5">
        <v>0</v>
      </c>
      <c r="D7" s="5">
        <v>8652</v>
      </c>
      <c r="E7" s="5">
        <v>26884</v>
      </c>
      <c r="F7" s="5">
        <v>0</v>
      </c>
      <c r="G7" s="5">
        <v>4149</v>
      </c>
      <c r="H7" s="5">
        <v>313</v>
      </c>
      <c r="I7" s="5">
        <v>29841</v>
      </c>
      <c r="J7" s="5">
        <v>0</v>
      </c>
      <c r="K7" s="5">
        <v>114405</v>
      </c>
    </row>
    <row r="9" spans="1:1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94.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11</v>
      </c>
      <c r="F11" s="3" t="s">
        <v>5</v>
      </c>
      <c r="G11" s="3" t="s">
        <v>6</v>
      </c>
      <c r="H11" s="3" t="s">
        <v>7</v>
      </c>
      <c r="I11" s="3" t="s">
        <v>12</v>
      </c>
      <c r="J11" s="3" t="s">
        <v>8</v>
      </c>
      <c r="K11" s="3" t="s">
        <v>13</v>
      </c>
    </row>
    <row r="12" spans="1:11" s="6" customFormat="1" x14ac:dyDescent="0.25">
      <c r="A12" s="5">
        <v>41</v>
      </c>
      <c r="B12" s="5">
        <v>107795</v>
      </c>
      <c r="C12" s="5">
        <v>0</v>
      </c>
      <c r="D12" s="5">
        <v>2386</v>
      </c>
      <c r="E12" s="5">
        <v>1801</v>
      </c>
      <c r="F12" s="5">
        <v>0</v>
      </c>
      <c r="G12" s="5">
        <v>439</v>
      </c>
      <c r="H12" s="5">
        <v>0</v>
      </c>
      <c r="I12" s="5">
        <v>196</v>
      </c>
      <c r="J12" s="5">
        <v>0</v>
      </c>
      <c r="K12" s="5">
        <v>17380</v>
      </c>
    </row>
    <row r="14" spans="1:11" x14ac:dyDescent="0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11" ht="94.5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11</v>
      </c>
      <c r="F16" s="3" t="s">
        <v>5</v>
      </c>
      <c r="G16" s="3" t="s">
        <v>6</v>
      </c>
      <c r="H16" s="3" t="s">
        <v>7</v>
      </c>
      <c r="I16" s="3" t="s">
        <v>12</v>
      </c>
      <c r="J16" s="3" t="s">
        <v>8</v>
      </c>
      <c r="K16" s="3" t="s">
        <v>13</v>
      </c>
    </row>
    <row r="17" spans="1:11" s="6" customFormat="1" x14ac:dyDescent="0.25">
      <c r="A17" s="5">
        <f>A7-A12</f>
        <v>451</v>
      </c>
      <c r="B17" s="5">
        <f>B7-B12</f>
        <v>655532</v>
      </c>
      <c r="C17" s="5">
        <f>C7-C12</f>
        <v>0</v>
      </c>
      <c r="D17" s="5">
        <f>D7-D12</f>
        <v>6266</v>
      </c>
      <c r="E17" s="5">
        <f t="shared" ref="E17:K17" si="0">E7-E12</f>
        <v>25083</v>
      </c>
      <c r="F17" s="5">
        <f t="shared" si="0"/>
        <v>0</v>
      </c>
      <c r="G17" s="5">
        <f t="shared" si="0"/>
        <v>3710</v>
      </c>
      <c r="H17" s="5">
        <f t="shared" si="0"/>
        <v>313</v>
      </c>
      <c r="I17" s="5">
        <f t="shared" si="0"/>
        <v>29645</v>
      </c>
      <c r="J17" s="5">
        <f t="shared" si="0"/>
        <v>0</v>
      </c>
      <c r="K17" s="5">
        <f t="shared" si="0"/>
        <v>97025</v>
      </c>
    </row>
  </sheetData>
  <mergeCells count="5">
    <mergeCell ref="A1:K1"/>
    <mergeCell ref="A2:K2"/>
    <mergeCell ref="A4:K4"/>
    <mergeCell ref="A9:K9"/>
    <mergeCell ref="A14:K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21" sqref="E21"/>
    </sheetView>
  </sheetViews>
  <sheetFormatPr defaultRowHeight="15.75" x14ac:dyDescent="0.25"/>
  <cols>
    <col min="1" max="2" width="12.7109375" style="1" customWidth="1"/>
    <col min="3" max="3" width="17.7109375" style="1" customWidth="1"/>
    <col min="4" max="6" width="12.7109375" style="1" customWidth="1"/>
    <col min="7" max="7" width="16.140625" style="1" customWidth="1"/>
    <col min="8" max="8" width="12.7109375" style="1" customWidth="1"/>
    <col min="9" max="9" width="17.28515625" style="1" customWidth="1"/>
    <col min="10" max="10" width="12.7109375" style="1" customWidth="1"/>
    <col min="11" max="11" width="14.7109375" style="1" customWidth="1"/>
    <col min="12" max="14" width="12.7109375" style="1" customWidth="1"/>
    <col min="15" max="16384" width="9.140625" style="1"/>
  </cols>
  <sheetData>
    <row r="1" spans="1:1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s="2" customFormat="1" ht="94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11</v>
      </c>
      <c r="F6" s="3" t="s">
        <v>5</v>
      </c>
      <c r="G6" s="3" t="s">
        <v>6</v>
      </c>
      <c r="H6" s="3" t="s">
        <v>7</v>
      </c>
      <c r="I6" s="3" t="s">
        <v>12</v>
      </c>
      <c r="J6" s="3" t="s">
        <v>8</v>
      </c>
      <c r="K6" s="3" t="s">
        <v>13</v>
      </c>
    </row>
    <row r="7" spans="1:11" s="6" customFormat="1" x14ac:dyDescent="0.25">
      <c r="A7" s="5">
        <v>491</v>
      </c>
      <c r="B7" s="5">
        <v>786523</v>
      </c>
      <c r="C7" s="5">
        <v>40086</v>
      </c>
      <c r="D7" s="5">
        <v>6924</v>
      </c>
      <c r="E7" s="5">
        <v>15594</v>
      </c>
      <c r="F7" s="5">
        <v>73854</v>
      </c>
      <c r="G7" s="5">
        <v>30918</v>
      </c>
      <c r="H7" s="5">
        <v>626</v>
      </c>
      <c r="I7" s="5">
        <v>35439</v>
      </c>
      <c r="J7" s="5">
        <v>95</v>
      </c>
      <c r="K7" s="5">
        <v>103756</v>
      </c>
    </row>
    <row r="9" spans="1:1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94.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11</v>
      </c>
      <c r="F11" s="3" t="s">
        <v>5</v>
      </c>
      <c r="G11" s="3" t="s">
        <v>6</v>
      </c>
      <c r="H11" s="3" t="s">
        <v>7</v>
      </c>
      <c r="I11" s="3" t="s">
        <v>12</v>
      </c>
      <c r="J11" s="3" t="s">
        <v>8</v>
      </c>
      <c r="K11" s="3" t="s">
        <v>13</v>
      </c>
    </row>
    <row r="12" spans="1:11" s="6" customFormat="1" x14ac:dyDescent="0.25">
      <c r="A12" s="5">
        <v>41</v>
      </c>
      <c r="B12" s="7">
        <v>112837</v>
      </c>
      <c r="C12" s="7">
        <v>4688</v>
      </c>
      <c r="D12" s="7">
        <v>906</v>
      </c>
      <c r="E12" s="7">
        <v>2072</v>
      </c>
      <c r="F12" s="7">
        <v>6563</v>
      </c>
      <c r="G12" s="7">
        <v>2549</v>
      </c>
      <c r="H12" s="7">
        <v>89</v>
      </c>
      <c r="I12" s="7">
        <v>76</v>
      </c>
      <c r="J12" s="7">
        <v>0</v>
      </c>
      <c r="K12" s="5">
        <v>15933</v>
      </c>
    </row>
    <row r="14" spans="1:11" x14ac:dyDescent="0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11" ht="94.5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11</v>
      </c>
      <c r="F16" s="3" t="s">
        <v>5</v>
      </c>
      <c r="G16" s="3" t="s">
        <v>6</v>
      </c>
      <c r="H16" s="3" t="s">
        <v>7</v>
      </c>
      <c r="I16" s="3" t="s">
        <v>12</v>
      </c>
      <c r="J16" s="3" t="s">
        <v>8</v>
      </c>
      <c r="K16" s="3" t="s">
        <v>13</v>
      </c>
    </row>
    <row r="17" spans="1:11" s="6" customFormat="1" x14ac:dyDescent="0.25">
      <c r="A17" s="5">
        <f>A7-A12</f>
        <v>450</v>
      </c>
      <c r="B17" s="5">
        <f>B7-B12</f>
        <v>673686</v>
      </c>
      <c r="C17" s="5">
        <f t="shared" ref="C17:K17" si="0">C7-C12</f>
        <v>35398</v>
      </c>
      <c r="D17" s="5">
        <f t="shared" si="0"/>
        <v>6018</v>
      </c>
      <c r="E17" s="5">
        <f t="shared" si="0"/>
        <v>13522</v>
      </c>
      <c r="F17" s="5">
        <f t="shared" si="0"/>
        <v>67291</v>
      </c>
      <c r="G17" s="5">
        <f t="shared" si="0"/>
        <v>28369</v>
      </c>
      <c r="H17" s="5">
        <f t="shared" si="0"/>
        <v>537</v>
      </c>
      <c r="I17" s="5">
        <f t="shared" si="0"/>
        <v>35363</v>
      </c>
      <c r="J17" s="5">
        <f t="shared" si="0"/>
        <v>95</v>
      </c>
      <c r="K17" s="5">
        <f t="shared" si="0"/>
        <v>87823</v>
      </c>
    </row>
  </sheetData>
  <mergeCells count="5">
    <mergeCell ref="A1:K1"/>
    <mergeCell ref="A2:K2"/>
    <mergeCell ref="A4:K4"/>
    <mergeCell ref="A9:K9"/>
    <mergeCell ref="A14:K1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2" sqref="A12:K12"/>
    </sheetView>
  </sheetViews>
  <sheetFormatPr defaultRowHeight="15.75" x14ac:dyDescent="0.25"/>
  <cols>
    <col min="1" max="2" width="12.7109375" style="1" customWidth="1"/>
    <col min="3" max="3" width="17.7109375" style="1" customWidth="1"/>
    <col min="4" max="6" width="12.7109375" style="1" customWidth="1"/>
    <col min="7" max="7" width="16.140625" style="1" customWidth="1"/>
    <col min="8" max="8" width="12.7109375" style="1" customWidth="1"/>
    <col min="9" max="9" width="17.28515625" style="1" customWidth="1"/>
    <col min="10" max="10" width="12.7109375" style="1" customWidth="1"/>
    <col min="11" max="11" width="14.7109375" style="1" customWidth="1"/>
    <col min="12" max="14" width="12.7109375" style="1" customWidth="1"/>
    <col min="15" max="16384" width="9.140625" style="1"/>
  </cols>
  <sheetData>
    <row r="1" spans="1:1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s="2" customFormat="1" ht="94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11</v>
      </c>
      <c r="F6" s="3" t="s">
        <v>5</v>
      </c>
      <c r="G6" s="3" t="s">
        <v>6</v>
      </c>
      <c r="H6" s="3" t="s">
        <v>7</v>
      </c>
      <c r="I6" s="3" t="s">
        <v>12</v>
      </c>
      <c r="J6" s="3" t="s">
        <v>8</v>
      </c>
      <c r="K6" s="3" t="s">
        <v>13</v>
      </c>
    </row>
    <row r="7" spans="1:11" s="6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94.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11</v>
      </c>
      <c r="F11" s="3" t="s">
        <v>5</v>
      </c>
      <c r="G11" s="3" t="s">
        <v>6</v>
      </c>
      <c r="H11" s="3" t="s">
        <v>7</v>
      </c>
      <c r="I11" s="3" t="s">
        <v>12</v>
      </c>
      <c r="J11" s="3" t="s">
        <v>8</v>
      </c>
      <c r="K11" s="3" t="s">
        <v>13</v>
      </c>
    </row>
    <row r="12" spans="1:11" s="6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4" spans="1:11" x14ac:dyDescent="0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11" ht="94.5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11</v>
      </c>
      <c r="F16" s="3" t="s">
        <v>5</v>
      </c>
      <c r="G16" s="3" t="s">
        <v>6</v>
      </c>
      <c r="H16" s="3" t="s">
        <v>7</v>
      </c>
      <c r="I16" s="3" t="s">
        <v>12</v>
      </c>
      <c r="J16" s="3" t="s">
        <v>8</v>
      </c>
      <c r="K16" s="3" t="s">
        <v>13</v>
      </c>
    </row>
    <row r="17" spans="1:11" s="6" customFormat="1" x14ac:dyDescent="0.25">
      <c r="A17" s="5">
        <f>A7-A12</f>
        <v>0</v>
      </c>
      <c r="B17" s="5">
        <f>B7-B12</f>
        <v>0</v>
      </c>
      <c r="C17" s="5">
        <f t="shared" ref="C17:K17" si="0">C7-C12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</row>
  </sheetData>
  <mergeCells count="5">
    <mergeCell ref="A1:K1"/>
    <mergeCell ref="A2:K2"/>
    <mergeCell ref="A4:K4"/>
    <mergeCell ref="A9:K9"/>
    <mergeCell ref="A14:K1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A12" sqref="A12:K12"/>
    </sheetView>
  </sheetViews>
  <sheetFormatPr defaultRowHeight="15.75" x14ac:dyDescent="0.25"/>
  <cols>
    <col min="1" max="2" width="12.7109375" style="1" customWidth="1"/>
    <col min="3" max="3" width="17.7109375" style="1" customWidth="1"/>
    <col min="4" max="6" width="12.7109375" style="1" customWidth="1"/>
    <col min="7" max="7" width="16.140625" style="1" customWidth="1"/>
    <col min="8" max="8" width="12.7109375" style="1" customWidth="1"/>
    <col min="9" max="9" width="17.28515625" style="1" customWidth="1"/>
    <col min="10" max="10" width="12.7109375" style="1" customWidth="1"/>
    <col min="11" max="11" width="14.7109375" style="1" customWidth="1"/>
    <col min="12" max="14" width="12.7109375" style="1" customWidth="1"/>
    <col min="15" max="16384" width="9.140625" style="1"/>
  </cols>
  <sheetData>
    <row r="1" spans="1:1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17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s="2" customFormat="1" ht="94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11</v>
      </c>
      <c r="F6" s="3" t="s">
        <v>5</v>
      </c>
      <c r="G6" s="3" t="s">
        <v>6</v>
      </c>
      <c r="H6" s="3" t="s">
        <v>7</v>
      </c>
      <c r="I6" s="3" t="s">
        <v>12</v>
      </c>
      <c r="J6" s="3" t="s">
        <v>8</v>
      </c>
      <c r="K6" s="3" t="s">
        <v>13</v>
      </c>
    </row>
    <row r="7" spans="1:11" s="6" customForma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9" spans="1:1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94.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11</v>
      </c>
      <c r="F11" s="3" t="s">
        <v>5</v>
      </c>
      <c r="G11" s="3" t="s">
        <v>6</v>
      </c>
      <c r="H11" s="3" t="s">
        <v>7</v>
      </c>
      <c r="I11" s="3" t="s">
        <v>12</v>
      </c>
      <c r="J11" s="3" t="s">
        <v>8</v>
      </c>
      <c r="K11" s="3" t="s">
        <v>13</v>
      </c>
    </row>
    <row r="12" spans="1:11" s="6" customForma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4" spans="1:11" x14ac:dyDescent="0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11" ht="94.5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11</v>
      </c>
      <c r="F16" s="3" t="s">
        <v>5</v>
      </c>
      <c r="G16" s="3" t="s">
        <v>6</v>
      </c>
      <c r="H16" s="3" t="s">
        <v>7</v>
      </c>
      <c r="I16" s="3" t="s">
        <v>12</v>
      </c>
      <c r="J16" s="3" t="s">
        <v>8</v>
      </c>
      <c r="K16" s="3" t="s">
        <v>13</v>
      </c>
    </row>
    <row r="17" spans="1:11" s="6" customFormat="1" x14ac:dyDescent="0.25">
      <c r="A17" s="5">
        <f>A7-A12</f>
        <v>0</v>
      </c>
      <c r="B17" s="5">
        <f>B7-B12</f>
        <v>0</v>
      </c>
      <c r="C17" s="5">
        <f t="shared" ref="C17:K17" si="0">C7-C12</f>
        <v>0</v>
      </c>
      <c r="D17" s="5">
        <f t="shared" si="0"/>
        <v>0</v>
      </c>
      <c r="E17" s="5">
        <f t="shared" si="0"/>
        <v>0</v>
      </c>
      <c r="F17" s="5">
        <f t="shared" si="0"/>
        <v>0</v>
      </c>
      <c r="G17" s="5">
        <f t="shared" si="0"/>
        <v>0</v>
      </c>
      <c r="H17" s="5">
        <f t="shared" si="0"/>
        <v>0</v>
      </c>
      <c r="I17" s="5">
        <f t="shared" si="0"/>
        <v>0</v>
      </c>
      <c r="J17" s="5">
        <f t="shared" si="0"/>
        <v>0</v>
      </c>
      <c r="K17" s="5">
        <f t="shared" si="0"/>
        <v>0</v>
      </c>
    </row>
  </sheetData>
  <mergeCells count="5">
    <mergeCell ref="A1:K1"/>
    <mergeCell ref="A2:K2"/>
    <mergeCell ref="A4:K4"/>
    <mergeCell ref="A9:K9"/>
    <mergeCell ref="A14:K1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19" sqref="C19"/>
    </sheetView>
  </sheetViews>
  <sheetFormatPr defaultRowHeight="15.75" x14ac:dyDescent="0.25"/>
  <cols>
    <col min="1" max="2" width="12.7109375" style="1" customWidth="1"/>
    <col min="3" max="3" width="17.7109375" style="1" customWidth="1"/>
    <col min="4" max="6" width="12.7109375" style="1" customWidth="1"/>
    <col min="7" max="7" width="16.140625" style="1" customWidth="1"/>
    <col min="8" max="8" width="12.7109375" style="1" customWidth="1"/>
    <col min="9" max="9" width="17.28515625" style="1" customWidth="1"/>
    <col min="10" max="10" width="12.7109375" style="1" customWidth="1"/>
    <col min="11" max="11" width="14.7109375" style="1" customWidth="1"/>
    <col min="12" max="13" width="12.7109375" style="1" customWidth="1"/>
    <col min="14" max="16384" width="9.140625" style="1"/>
  </cols>
  <sheetData>
    <row r="1" spans="1:11" x14ac:dyDescent="0.2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x14ac:dyDescent="0.25">
      <c r="A2" s="9" t="s">
        <v>18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9" t="s">
        <v>0</v>
      </c>
      <c r="B4" s="9"/>
      <c r="C4" s="9"/>
      <c r="D4" s="9"/>
      <c r="E4" s="9"/>
      <c r="F4" s="9"/>
      <c r="G4" s="9"/>
      <c r="H4" s="9"/>
      <c r="I4" s="9"/>
      <c r="J4" s="9"/>
      <c r="K4" s="9"/>
    </row>
    <row r="6" spans="1:11" s="2" customFormat="1" ht="94.5" x14ac:dyDescent="0.25">
      <c r="A6" s="3" t="s">
        <v>1</v>
      </c>
      <c r="B6" s="3" t="s">
        <v>2</v>
      </c>
      <c r="C6" s="3" t="s">
        <v>3</v>
      </c>
      <c r="D6" s="3" t="s">
        <v>4</v>
      </c>
      <c r="E6" s="3" t="s">
        <v>11</v>
      </c>
      <c r="F6" s="3" t="s">
        <v>5</v>
      </c>
      <c r="G6" s="3" t="s">
        <v>6</v>
      </c>
      <c r="H6" s="3" t="s">
        <v>7</v>
      </c>
      <c r="I6" s="3" t="s">
        <v>12</v>
      </c>
      <c r="J6" s="3" t="s">
        <v>8</v>
      </c>
      <c r="K6" s="3" t="s">
        <v>13</v>
      </c>
    </row>
    <row r="7" spans="1:11" s="6" customFormat="1" x14ac:dyDescent="0.25">
      <c r="A7" s="5"/>
      <c r="B7" s="5">
        <f>'2023.I.negyedév'!B7+'2023.II.negyedév'!B7+'2023.III.negyedév'!B7+'2023.IV.negyedév'!B7</f>
        <v>1549850</v>
      </c>
      <c r="C7" s="7">
        <f>'2023.I.negyedév'!C7+'2023.II.negyedév'!C7+'2023.III.negyedév'!C7+'2023.IV.negyedév'!C7</f>
        <v>40086</v>
      </c>
      <c r="D7" s="5">
        <f>'2023.I.negyedév'!D7+'2023.II.negyedév'!D7+'2023.III.negyedév'!D7+'2023.IV.negyedév'!D7</f>
        <v>15576</v>
      </c>
      <c r="E7" s="5">
        <f>'2023.I.negyedév'!E7+'2023.II.negyedév'!E7+'2023.III.negyedév'!E7+'2023.IV.negyedév'!E7</f>
        <v>42478</v>
      </c>
      <c r="F7" s="5">
        <f>'2023.I.negyedév'!F7+'2023.II.negyedév'!F7+'2023.III.negyedév'!F7+'2023.IV.negyedév'!F7</f>
        <v>73854</v>
      </c>
      <c r="G7" s="7">
        <f>'2023.I.negyedév'!G7+'2023.II.negyedév'!G7+'2023.III.negyedév'!G7+'2023.IV.negyedév'!G7</f>
        <v>35067</v>
      </c>
      <c r="H7" s="5">
        <f>'2023.I.negyedév'!H7+'2023.II.negyedév'!H7+'2023.III.negyedév'!H7+'2023.IV.negyedév'!H7</f>
        <v>939</v>
      </c>
      <c r="I7" s="5">
        <f>'2023.I.negyedév'!I7+'2023.II.negyedév'!I7+'2023.III.negyedév'!I7+'2023.IV.negyedév'!I7</f>
        <v>65280</v>
      </c>
      <c r="J7" s="5">
        <f>'2023.I.negyedév'!J7+'2023.II.negyedév'!J7+'2023.III.negyedév'!J7+'2023.IV.negyedév'!J7</f>
        <v>95</v>
      </c>
      <c r="K7" s="5">
        <f>'2023.I.negyedév'!K7+'2023.II.negyedév'!K7+'2023.III.negyedév'!K7+'2023.IV.negyedév'!K7</f>
        <v>218161</v>
      </c>
    </row>
    <row r="8" spans="1:11" x14ac:dyDescent="0.25">
      <c r="C8" s="8"/>
      <c r="G8" s="8"/>
    </row>
    <row r="9" spans="1:11" x14ac:dyDescent="0.2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1" spans="1:11" ht="94.5" x14ac:dyDescent="0.25">
      <c r="A11" s="3" t="s">
        <v>1</v>
      </c>
      <c r="B11" s="3" t="s">
        <v>2</v>
      </c>
      <c r="C11" s="3" t="s">
        <v>3</v>
      </c>
      <c r="D11" s="3" t="s">
        <v>4</v>
      </c>
      <c r="E11" s="3" t="s">
        <v>11</v>
      </c>
      <c r="F11" s="3" t="s">
        <v>5</v>
      </c>
      <c r="G11" s="3" t="s">
        <v>6</v>
      </c>
      <c r="H11" s="3" t="s">
        <v>7</v>
      </c>
      <c r="I11" s="3" t="s">
        <v>12</v>
      </c>
      <c r="J11" s="3" t="s">
        <v>8</v>
      </c>
      <c r="K11" s="3" t="s">
        <v>13</v>
      </c>
    </row>
    <row r="12" spans="1:11" s="6" customFormat="1" x14ac:dyDescent="0.25">
      <c r="A12" s="5"/>
      <c r="B12" s="5">
        <f>'2023.I.negyedév'!B12+'2023.II.negyedév'!B12+'2023.III.negyedév'!B12+'2023.IV.negyedév'!B12</f>
        <v>220632</v>
      </c>
      <c r="C12" s="5">
        <f>'2023.I.negyedév'!C12+'2023.II.negyedév'!C12+'2023.III.negyedév'!C12+'2023.IV.negyedév'!C12</f>
        <v>4688</v>
      </c>
      <c r="D12" s="5">
        <f>'2023.I.negyedév'!D12+'2023.II.negyedév'!D12+'2023.III.negyedév'!D12+'2023.IV.negyedév'!D12</f>
        <v>3292</v>
      </c>
      <c r="E12" s="5">
        <f>'2023.I.negyedév'!E12+'2023.II.negyedév'!E12+'2023.III.negyedév'!E12+'2023.IV.negyedév'!E12</f>
        <v>3873</v>
      </c>
      <c r="F12" s="5">
        <f>'2023.I.negyedév'!F12+'2023.II.negyedév'!F12+'2023.III.negyedév'!F12+'2023.IV.negyedév'!F12</f>
        <v>6563</v>
      </c>
      <c r="G12" s="5">
        <f>'2023.I.negyedév'!G12+'2023.II.negyedév'!G12+'2023.III.negyedév'!G12+'2023.IV.negyedév'!G12</f>
        <v>2988</v>
      </c>
      <c r="H12" s="5">
        <f>'2023.I.negyedév'!H12+'2023.II.negyedév'!H12+'2023.III.negyedév'!H12+'2023.IV.negyedév'!H12</f>
        <v>89</v>
      </c>
      <c r="I12" s="5">
        <f>'2023.I.negyedév'!I12+'2023.II.negyedév'!I12+'2023.III.negyedév'!I12+'2023.IV.negyedév'!I12</f>
        <v>272</v>
      </c>
      <c r="J12" s="5">
        <f>'2023.I.negyedév'!J12+'2023.II.negyedév'!J12+'2023.III.negyedév'!J12+'2023.IV.negyedév'!J12</f>
        <v>0</v>
      </c>
      <c r="K12" s="5">
        <f>'2023.I.negyedév'!K12+'2023.II.negyedév'!K12+'2023.III.negyedév'!K12+'2023.IV.negyedév'!K12</f>
        <v>33313</v>
      </c>
    </row>
    <row r="14" spans="1:11" x14ac:dyDescent="0.25">
      <c r="A14" s="9" t="s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11" ht="94.5" x14ac:dyDescent="0.25">
      <c r="A16" s="3" t="s">
        <v>1</v>
      </c>
      <c r="B16" s="3" t="s">
        <v>2</v>
      </c>
      <c r="C16" s="3" t="s">
        <v>3</v>
      </c>
      <c r="D16" s="3" t="s">
        <v>4</v>
      </c>
      <c r="E16" s="3" t="s">
        <v>11</v>
      </c>
      <c r="F16" s="3" t="s">
        <v>5</v>
      </c>
      <c r="G16" s="3" t="s">
        <v>6</v>
      </c>
      <c r="H16" s="3" t="s">
        <v>7</v>
      </c>
      <c r="I16" s="3" t="s">
        <v>12</v>
      </c>
      <c r="J16" s="3" t="s">
        <v>8</v>
      </c>
      <c r="K16" s="3" t="s">
        <v>13</v>
      </c>
    </row>
    <row r="17" spans="1:11" s="6" customFormat="1" x14ac:dyDescent="0.25">
      <c r="A17" s="5">
        <f>A7-A12</f>
        <v>0</v>
      </c>
      <c r="B17" s="5">
        <f>B7-B12</f>
        <v>1329218</v>
      </c>
      <c r="C17" s="5">
        <f t="shared" ref="C17:J17" si="0">C7-C12</f>
        <v>35398</v>
      </c>
      <c r="D17" s="5">
        <f t="shared" si="0"/>
        <v>12284</v>
      </c>
      <c r="E17" s="5">
        <f t="shared" si="0"/>
        <v>38605</v>
      </c>
      <c r="F17" s="5">
        <f t="shared" si="0"/>
        <v>67291</v>
      </c>
      <c r="G17" s="5">
        <f t="shared" si="0"/>
        <v>32079</v>
      </c>
      <c r="H17" s="5">
        <f t="shared" si="0"/>
        <v>850</v>
      </c>
      <c r="I17" s="5">
        <f t="shared" si="0"/>
        <v>65008</v>
      </c>
      <c r="J17" s="5">
        <f t="shared" si="0"/>
        <v>95</v>
      </c>
      <c r="K17" s="5">
        <f>K7-K12</f>
        <v>184848</v>
      </c>
    </row>
  </sheetData>
  <mergeCells count="5">
    <mergeCell ref="A1:K1"/>
    <mergeCell ref="A2:K2"/>
    <mergeCell ref="A4:K4"/>
    <mergeCell ref="A9:K9"/>
    <mergeCell ref="A14:K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2023.I.negyedév</vt:lpstr>
      <vt:lpstr>2023.II.negyedév</vt:lpstr>
      <vt:lpstr>2023.III.negyedév</vt:lpstr>
      <vt:lpstr>2023.IV.negyedév</vt:lpstr>
      <vt:lpstr>Munka1</vt:lpstr>
      <vt:lpstr>Munka2</vt:lpstr>
      <vt:lpstr>2023. év összesen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2023-10-04T12:57:13Z</dcterms:modified>
</cp:coreProperties>
</file>